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3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<sst xmlns="http://schemas.openxmlformats.org/spreadsheetml/2006/main" count="195" uniqueCount="135">
  <si>
    <t>序号</t>
  </si>
  <si>
    <t>姓名</t>
  </si>
  <si>
    <t>006</t>
  </si>
  <si>
    <t>孙晴</t>
  </si>
  <si>
    <t>008</t>
  </si>
  <si>
    <t>曹艳萍</t>
  </si>
  <si>
    <t>010</t>
  </si>
  <si>
    <t>汪纳新</t>
  </si>
  <si>
    <t>016</t>
  </si>
  <si>
    <t>刘德才</t>
  </si>
  <si>
    <t>020</t>
  </si>
  <si>
    <t>汤玉彬</t>
  </si>
  <si>
    <t>023</t>
  </si>
  <si>
    <t>刘立明</t>
  </si>
  <si>
    <t>024</t>
  </si>
  <si>
    <t>蔡磊</t>
  </si>
  <si>
    <t>025</t>
  </si>
  <si>
    <t>陆红梅</t>
  </si>
  <si>
    <t>028</t>
  </si>
  <si>
    <t>赵凌飞</t>
  </si>
  <si>
    <t>032</t>
  </si>
  <si>
    <t>甘永川</t>
  </si>
  <si>
    <t>035</t>
  </si>
  <si>
    <t>许美英</t>
  </si>
  <si>
    <t>036</t>
  </si>
  <si>
    <t>郑剑锋</t>
  </si>
  <si>
    <t>038</t>
  </si>
  <si>
    <t>楼燕华</t>
  </si>
  <si>
    <t>039</t>
  </si>
  <si>
    <t>施伟奋</t>
  </si>
  <si>
    <t>040</t>
  </si>
  <si>
    <t>程妍</t>
  </si>
  <si>
    <t>041</t>
  </si>
  <si>
    <t>马清贫</t>
  </si>
  <si>
    <t>042</t>
  </si>
  <si>
    <t>邬宁宁</t>
  </si>
  <si>
    <t>043</t>
  </si>
  <si>
    <t>曹霞</t>
  </si>
  <si>
    <t>044</t>
  </si>
  <si>
    <t>张睿</t>
  </si>
  <si>
    <t>045</t>
  </si>
  <si>
    <t>何克力</t>
  </si>
  <si>
    <t>050</t>
  </si>
  <si>
    <t>方松年</t>
  </si>
  <si>
    <t>052</t>
  </si>
  <si>
    <t>郑雅丽</t>
  </si>
  <si>
    <t>056</t>
  </si>
  <si>
    <t>童丽</t>
  </si>
  <si>
    <t>057</t>
  </si>
  <si>
    <t>张慧青</t>
  </si>
  <si>
    <t>058</t>
  </si>
  <si>
    <t>宋华珍</t>
  </si>
  <si>
    <t>059</t>
  </si>
  <si>
    <t>费海峰</t>
  </si>
  <si>
    <t>060</t>
  </si>
  <si>
    <t>刘祥庆</t>
  </si>
  <si>
    <t>061</t>
  </si>
  <si>
    <t>叶  栋</t>
  </si>
  <si>
    <t>062</t>
  </si>
  <si>
    <t>蒋美新</t>
  </si>
  <si>
    <t>063</t>
  </si>
  <si>
    <t>史永爱</t>
  </si>
  <si>
    <t>065</t>
  </si>
  <si>
    <t>肖雅芳</t>
  </si>
  <si>
    <t>067</t>
  </si>
  <si>
    <t>高蕾</t>
  </si>
  <si>
    <t>069</t>
  </si>
  <si>
    <t>宋心怡</t>
  </si>
  <si>
    <t>070</t>
  </si>
  <si>
    <t>孔繁萍</t>
  </si>
  <si>
    <t>071</t>
  </si>
  <si>
    <t>李林峰</t>
  </si>
  <si>
    <t>072</t>
  </si>
  <si>
    <t>陆紫娟</t>
  </si>
  <si>
    <t>074</t>
  </si>
  <si>
    <t>董张菁</t>
  </si>
  <si>
    <t>075</t>
  </si>
  <si>
    <t>孙根生</t>
  </si>
  <si>
    <t>078</t>
  </si>
  <si>
    <t>于明鸣</t>
  </si>
  <si>
    <t>079</t>
  </si>
  <si>
    <t>孟儒渊</t>
  </si>
  <si>
    <t>080</t>
  </si>
  <si>
    <t>韩叶</t>
  </si>
  <si>
    <t>081</t>
  </si>
  <si>
    <t>刘静</t>
  </si>
  <si>
    <t>082</t>
  </si>
  <si>
    <t>吴小华</t>
  </si>
  <si>
    <t>083</t>
  </si>
  <si>
    <t>朱海君</t>
  </si>
  <si>
    <t>084</t>
  </si>
  <si>
    <t>沈巍炜</t>
  </si>
  <si>
    <t>085</t>
  </si>
  <si>
    <t>何玮</t>
  </si>
  <si>
    <t>087</t>
  </si>
  <si>
    <t>施艳峰</t>
  </si>
  <si>
    <t>088</t>
  </si>
  <si>
    <t>徐芳卿</t>
  </si>
  <si>
    <t>089</t>
  </si>
  <si>
    <t>胡蓉</t>
  </si>
  <si>
    <t>091</t>
  </si>
  <si>
    <t>曾蓓蓓</t>
  </si>
  <si>
    <t>092</t>
  </si>
  <si>
    <t>陈雯</t>
  </si>
  <si>
    <t>093</t>
  </si>
  <si>
    <t>顾贝尔</t>
  </si>
  <si>
    <t>094</t>
  </si>
  <si>
    <t>诸晓梅</t>
  </si>
  <si>
    <t>095</t>
  </si>
  <si>
    <t>曹佳婧</t>
  </si>
  <si>
    <t>096</t>
  </si>
  <si>
    <t>孙盈颖</t>
  </si>
  <si>
    <t>097</t>
  </si>
  <si>
    <t>赵淑贤</t>
  </si>
  <si>
    <t>098</t>
  </si>
  <si>
    <t>王卫珍</t>
  </si>
  <si>
    <t>岗位工资12</t>
  </si>
  <si>
    <t>薪级工资12</t>
  </si>
  <si>
    <t>岗位津贴12</t>
  </si>
  <si>
    <t>合计</t>
  </si>
  <si>
    <t>合计</t>
  </si>
  <si>
    <t>日工资</t>
  </si>
  <si>
    <t>一日捐</t>
  </si>
  <si>
    <t>金额（元）</t>
  </si>
  <si>
    <t>签收</t>
  </si>
  <si>
    <t>小计</t>
  </si>
  <si>
    <t>共 伍拾捌 人</t>
  </si>
  <si>
    <t>审核人</t>
  </si>
  <si>
    <t>制表人：</t>
  </si>
  <si>
    <t>2012年“一日捐”（2011.12.23）</t>
  </si>
  <si>
    <t>曹佳婧</t>
  </si>
  <si>
    <t>孙盈颖</t>
  </si>
  <si>
    <t>赵淑贤</t>
  </si>
  <si>
    <t>王卫珍</t>
  </si>
  <si>
    <t>大写：陆仟肆佰柒拾伍元整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</si>
</sst>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8">
      <selection activeCell="H32" sqref="H32:H58"/>
    </sheetView>
  </sheetViews>
  <sheetFormatPr defaultColWidth="9.00390625" defaultRowHeight="14.25"/>
  <cols>
    <col min="1" max="1" width="7.375" style="1" customWidth="1"/>
    <col min="2" max="2" width="9.625" style="1" customWidth="1"/>
    <col min="3" max="16384" width="9.00390625" style="1" customWidth="1"/>
  </cols>
  <sheetData>
    <row r="1" spans="1:8" ht="14.25">
      <c r="A1" s="1" t="s">
        <v>0</v>
      </c>
      <c r="B1" s="1" t="s">
        <v>1</v>
      </c>
      <c r="C1" s="1" t="s">
        <v>116</v>
      </c>
      <c r="D1" s="1" t="s">
        <v>117</v>
      </c>
      <c r="E1" s="1" t="s">
        <v>118</v>
      </c>
      <c r="F1" s="1" t="s">
        <v>120</v>
      </c>
      <c r="G1" s="1" t="s">
        <v>121</v>
      </c>
      <c r="H1" s="1" t="s">
        <v>122</v>
      </c>
    </row>
    <row r="2" spans="1:8" ht="14.25">
      <c r="A2" s="1" t="s">
        <v>2</v>
      </c>
      <c r="B2" s="1" t="s">
        <v>3</v>
      </c>
      <c r="C2" s="1">
        <v>858</v>
      </c>
      <c r="D2" s="1">
        <v>774</v>
      </c>
      <c r="E2" s="1">
        <v>2640</v>
      </c>
      <c r="F2" s="1">
        <f>SUM(C2:E2)</f>
        <v>4272</v>
      </c>
      <c r="G2" s="1">
        <f>F2/30</f>
        <v>142.4</v>
      </c>
      <c r="H2" s="1">
        <v>142</v>
      </c>
    </row>
    <row r="3" spans="1:8" ht="14.25">
      <c r="A3" s="1" t="s">
        <v>4</v>
      </c>
      <c r="B3" s="1" t="s">
        <v>5</v>
      </c>
      <c r="C3" s="1">
        <v>1144</v>
      </c>
      <c r="D3" s="1">
        <v>879</v>
      </c>
      <c r="E3" s="1">
        <v>2900</v>
      </c>
      <c r="F3" s="1">
        <f aca="true" t="shared" si="0" ref="F3:F58">SUM(C3:E3)</f>
        <v>4923</v>
      </c>
      <c r="G3" s="1">
        <f aca="true" t="shared" si="1" ref="G3:G58">F3/30</f>
        <v>164.1</v>
      </c>
      <c r="H3" s="1">
        <v>164</v>
      </c>
    </row>
    <row r="4" spans="1:8" ht="14.25">
      <c r="A4" s="1" t="s">
        <v>6</v>
      </c>
      <c r="B4" s="1" t="s">
        <v>7</v>
      </c>
      <c r="C4" s="1">
        <v>1023</v>
      </c>
      <c r="D4" s="1">
        <v>642</v>
      </c>
      <c r="E4" s="1">
        <v>2580</v>
      </c>
      <c r="F4" s="1">
        <f t="shared" si="0"/>
        <v>4245</v>
      </c>
      <c r="G4" s="1">
        <f t="shared" si="1"/>
        <v>141.5</v>
      </c>
      <c r="H4" s="1">
        <v>141</v>
      </c>
    </row>
    <row r="5" spans="1:8" ht="14.25">
      <c r="A5" s="1" t="s">
        <v>8</v>
      </c>
      <c r="B5" s="1" t="s">
        <v>9</v>
      </c>
      <c r="C5" s="1">
        <v>545</v>
      </c>
      <c r="D5" s="1">
        <v>478</v>
      </c>
      <c r="E5" s="1">
        <v>1705</v>
      </c>
      <c r="F5" s="1">
        <f t="shared" si="0"/>
        <v>2728</v>
      </c>
      <c r="G5" s="1">
        <f t="shared" si="1"/>
        <v>90.93333333333334</v>
      </c>
      <c r="H5" s="1">
        <v>90</v>
      </c>
    </row>
    <row r="6" spans="1:8" ht="14.25">
      <c r="A6" s="1" t="s">
        <v>10</v>
      </c>
      <c r="B6" s="1" t="s">
        <v>11</v>
      </c>
      <c r="C6" s="1">
        <v>575</v>
      </c>
      <c r="D6" s="1">
        <v>585</v>
      </c>
      <c r="E6" s="1">
        <v>1915</v>
      </c>
      <c r="F6" s="1">
        <f t="shared" si="0"/>
        <v>3075</v>
      </c>
      <c r="G6" s="1">
        <f t="shared" si="1"/>
        <v>102.5</v>
      </c>
      <c r="H6" s="1">
        <v>102</v>
      </c>
    </row>
    <row r="7" spans="1:8" ht="14.25">
      <c r="A7" s="1" t="s">
        <v>12</v>
      </c>
      <c r="B7" s="1" t="s">
        <v>13</v>
      </c>
      <c r="C7" s="1">
        <v>858</v>
      </c>
      <c r="D7" s="1">
        <v>519</v>
      </c>
      <c r="E7" s="1">
        <v>2250</v>
      </c>
      <c r="F7" s="1">
        <f t="shared" si="0"/>
        <v>3627</v>
      </c>
      <c r="G7" s="1">
        <f t="shared" si="1"/>
        <v>120.9</v>
      </c>
      <c r="H7" s="1">
        <v>120</v>
      </c>
    </row>
    <row r="8" spans="1:8" ht="14.25">
      <c r="A8" s="1" t="s">
        <v>14</v>
      </c>
      <c r="B8" s="1" t="s">
        <v>15</v>
      </c>
      <c r="C8" s="1">
        <v>803</v>
      </c>
      <c r="D8" s="1">
        <v>580</v>
      </c>
      <c r="E8" s="1">
        <v>2200</v>
      </c>
      <c r="F8" s="1">
        <f t="shared" si="0"/>
        <v>3583</v>
      </c>
      <c r="G8" s="1">
        <f t="shared" si="1"/>
        <v>119.43333333333334</v>
      </c>
      <c r="H8" s="1">
        <v>119</v>
      </c>
    </row>
    <row r="9" spans="1:8" ht="14.25">
      <c r="A9" s="1" t="s">
        <v>16</v>
      </c>
      <c r="B9" s="1" t="s">
        <v>17</v>
      </c>
      <c r="C9" s="1">
        <v>1023</v>
      </c>
      <c r="D9" s="1">
        <v>519</v>
      </c>
      <c r="E9" s="1">
        <v>2450</v>
      </c>
      <c r="F9" s="1">
        <f t="shared" si="0"/>
        <v>3992</v>
      </c>
      <c r="G9" s="1">
        <f t="shared" si="1"/>
        <v>133.06666666666666</v>
      </c>
      <c r="H9" s="1">
        <v>133</v>
      </c>
    </row>
    <row r="10" spans="1:8" ht="14.25">
      <c r="A10" s="1" t="s">
        <v>18</v>
      </c>
      <c r="B10" s="1" t="s">
        <v>19</v>
      </c>
      <c r="C10" s="1">
        <v>858</v>
      </c>
      <c r="D10" s="1">
        <v>642</v>
      </c>
      <c r="E10" s="1">
        <v>2380</v>
      </c>
      <c r="F10" s="1">
        <f t="shared" si="0"/>
        <v>3880</v>
      </c>
      <c r="G10" s="1">
        <f t="shared" si="1"/>
        <v>129.33333333333334</v>
      </c>
      <c r="H10" s="1">
        <v>129</v>
      </c>
    </row>
    <row r="11" spans="1:8" ht="14.25">
      <c r="A11" s="1" t="s">
        <v>20</v>
      </c>
      <c r="B11" s="1" t="s">
        <v>21</v>
      </c>
      <c r="C11" s="1">
        <v>803</v>
      </c>
      <c r="D11" s="1">
        <v>488</v>
      </c>
      <c r="E11" s="1">
        <v>2200</v>
      </c>
      <c r="F11" s="1">
        <f t="shared" si="0"/>
        <v>3491</v>
      </c>
      <c r="G11" s="1">
        <f t="shared" si="1"/>
        <v>116.36666666666666</v>
      </c>
      <c r="H11" s="1">
        <v>116</v>
      </c>
    </row>
    <row r="12" spans="1:8" ht="14.25">
      <c r="A12" s="1" t="s">
        <v>22</v>
      </c>
      <c r="B12" s="1" t="s">
        <v>23</v>
      </c>
      <c r="C12" s="1">
        <v>1023</v>
      </c>
      <c r="D12" s="1">
        <v>580</v>
      </c>
      <c r="E12" s="1">
        <v>2580</v>
      </c>
      <c r="F12" s="1">
        <f t="shared" si="0"/>
        <v>4183</v>
      </c>
      <c r="G12" s="1">
        <f t="shared" si="1"/>
        <v>139.43333333333334</v>
      </c>
      <c r="H12" s="1">
        <v>139</v>
      </c>
    </row>
    <row r="13" spans="1:8" ht="14.25">
      <c r="A13" s="1" t="s">
        <v>24</v>
      </c>
      <c r="B13" s="1" t="s">
        <v>25</v>
      </c>
      <c r="C13" s="1">
        <v>1023</v>
      </c>
      <c r="D13" s="1">
        <v>708</v>
      </c>
      <c r="E13" s="1">
        <v>2710</v>
      </c>
      <c r="F13" s="1">
        <f t="shared" si="0"/>
        <v>4441</v>
      </c>
      <c r="G13" s="1">
        <f t="shared" si="1"/>
        <v>148.03333333333333</v>
      </c>
      <c r="H13" s="1">
        <v>148</v>
      </c>
    </row>
    <row r="14" spans="1:8" ht="14.25">
      <c r="A14" s="1" t="s">
        <v>26</v>
      </c>
      <c r="B14" s="1" t="s">
        <v>27</v>
      </c>
      <c r="C14" s="1">
        <v>803</v>
      </c>
      <c r="D14" s="1">
        <v>879</v>
      </c>
      <c r="E14" s="1">
        <v>2590</v>
      </c>
      <c r="F14" s="1">
        <f t="shared" si="0"/>
        <v>4272</v>
      </c>
      <c r="G14" s="1">
        <f t="shared" si="1"/>
        <v>142.4</v>
      </c>
      <c r="H14" s="1">
        <v>142</v>
      </c>
    </row>
    <row r="15" spans="1:8" ht="14.25">
      <c r="A15" s="1" t="s">
        <v>28</v>
      </c>
      <c r="B15" s="1" t="s">
        <v>29</v>
      </c>
      <c r="C15" s="1">
        <v>858</v>
      </c>
      <c r="D15" s="1">
        <v>879</v>
      </c>
      <c r="E15" s="1">
        <v>2640</v>
      </c>
      <c r="F15" s="1">
        <f t="shared" si="0"/>
        <v>4377</v>
      </c>
      <c r="G15" s="1">
        <f t="shared" si="1"/>
        <v>145.9</v>
      </c>
      <c r="H15" s="1">
        <v>145</v>
      </c>
    </row>
    <row r="16" spans="1:8" ht="14.25">
      <c r="A16" s="1" t="s">
        <v>30</v>
      </c>
      <c r="B16" s="1" t="s">
        <v>31</v>
      </c>
      <c r="C16" s="1">
        <v>803</v>
      </c>
      <c r="D16" s="1">
        <v>549</v>
      </c>
      <c r="E16" s="1">
        <v>2330</v>
      </c>
      <c r="F16" s="1">
        <f t="shared" si="0"/>
        <v>3682</v>
      </c>
      <c r="G16" s="1">
        <f t="shared" si="1"/>
        <v>122.73333333333333</v>
      </c>
      <c r="H16" s="1">
        <v>122</v>
      </c>
    </row>
    <row r="17" spans="1:8" ht="14.25">
      <c r="A17" s="1" t="s">
        <v>32</v>
      </c>
      <c r="B17" s="1" t="s">
        <v>33</v>
      </c>
      <c r="C17" s="1">
        <v>803</v>
      </c>
      <c r="D17" s="1">
        <v>549</v>
      </c>
      <c r="E17" s="1">
        <v>2330</v>
      </c>
      <c r="F17" s="1">
        <f t="shared" si="0"/>
        <v>3682</v>
      </c>
      <c r="G17" s="1">
        <f t="shared" si="1"/>
        <v>122.73333333333333</v>
      </c>
      <c r="H17" s="1">
        <v>122</v>
      </c>
    </row>
    <row r="18" spans="1:8" ht="14.25">
      <c r="A18" s="1" t="s">
        <v>34</v>
      </c>
      <c r="B18" s="1" t="s">
        <v>35</v>
      </c>
      <c r="C18" s="1">
        <v>748</v>
      </c>
      <c r="D18" s="1">
        <v>459</v>
      </c>
      <c r="E18" s="1">
        <v>2150</v>
      </c>
      <c r="F18" s="1">
        <f t="shared" si="0"/>
        <v>3357</v>
      </c>
      <c r="G18" s="1">
        <f t="shared" si="1"/>
        <v>111.9</v>
      </c>
      <c r="H18" s="1">
        <v>111</v>
      </c>
    </row>
    <row r="19" spans="1:8" ht="14.25">
      <c r="A19" s="1" t="s">
        <v>36</v>
      </c>
      <c r="B19" s="1" t="s">
        <v>37</v>
      </c>
      <c r="C19" s="1">
        <v>748</v>
      </c>
      <c r="D19" s="1">
        <v>402</v>
      </c>
      <c r="E19" s="1">
        <v>2150</v>
      </c>
      <c r="F19" s="1">
        <f t="shared" si="0"/>
        <v>3300</v>
      </c>
      <c r="G19" s="1">
        <f t="shared" si="1"/>
        <v>110</v>
      </c>
      <c r="H19" s="1">
        <v>110</v>
      </c>
    </row>
    <row r="20" spans="1:8" ht="14.25">
      <c r="A20" s="1" t="s">
        <v>38</v>
      </c>
      <c r="B20" s="1" t="s">
        <v>39</v>
      </c>
      <c r="C20" s="1">
        <v>590</v>
      </c>
      <c r="D20" s="1">
        <v>295</v>
      </c>
      <c r="E20" s="1">
        <v>1525</v>
      </c>
      <c r="F20" s="1">
        <f t="shared" si="0"/>
        <v>2410</v>
      </c>
      <c r="G20" s="1">
        <f t="shared" si="1"/>
        <v>80.33333333333333</v>
      </c>
      <c r="H20" s="1">
        <v>80</v>
      </c>
    </row>
    <row r="21" spans="1:8" ht="14.25">
      <c r="A21" s="1" t="s">
        <v>40</v>
      </c>
      <c r="B21" s="1" t="s">
        <v>41</v>
      </c>
      <c r="C21" s="1">
        <v>1144</v>
      </c>
      <c r="D21" s="1">
        <v>844</v>
      </c>
      <c r="E21" s="1">
        <v>2900</v>
      </c>
      <c r="F21" s="1">
        <f t="shared" si="0"/>
        <v>4888</v>
      </c>
      <c r="G21" s="1">
        <f t="shared" si="1"/>
        <v>162.93333333333334</v>
      </c>
      <c r="H21" s="1">
        <v>162</v>
      </c>
    </row>
    <row r="22" spans="1:8" ht="14.25">
      <c r="A22" s="1" t="s">
        <v>42</v>
      </c>
      <c r="B22" s="1" t="s">
        <v>43</v>
      </c>
      <c r="C22" s="1">
        <v>620</v>
      </c>
      <c r="D22" s="1">
        <v>869</v>
      </c>
      <c r="E22" s="1">
        <v>1955</v>
      </c>
      <c r="F22" s="1">
        <f t="shared" si="0"/>
        <v>3444</v>
      </c>
      <c r="G22" s="1">
        <f t="shared" si="1"/>
        <v>114.8</v>
      </c>
      <c r="H22" s="1">
        <v>114</v>
      </c>
    </row>
    <row r="23" spans="1:8" ht="14.25">
      <c r="A23" s="1" t="s">
        <v>44</v>
      </c>
      <c r="B23" s="1" t="s">
        <v>45</v>
      </c>
      <c r="C23" s="1">
        <v>748</v>
      </c>
      <c r="D23" s="1">
        <v>349</v>
      </c>
      <c r="E23" s="1">
        <v>2020</v>
      </c>
      <c r="F23" s="1">
        <f t="shared" si="0"/>
        <v>3117</v>
      </c>
      <c r="G23" s="1">
        <f t="shared" si="1"/>
        <v>103.9</v>
      </c>
      <c r="H23" s="1">
        <v>103</v>
      </c>
    </row>
    <row r="24" spans="1:8" ht="14.25">
      <c r="A24" s="1" t="s">
        <v>46</v>
      </c>
      <c r="B24" s="1" t="s">
        <v>47</v>
      </c>
      <c r="C24" s="1">
        <v>803</v>
      </c>
      <c r="D24" s="1">
        <v>431</v>
      </c>
      <c r="E24" s="1">
        <v>2070</v>
      </c>
      <c r="F24" s="1">
        <f t="shared" si="0"/>
        <v>3304</v>
      </c>
      <c r="G24" s="1">
        <f t="shared" si="1"/>
        <v>110.13333333333334</v>
      </c>
      <c r="H24" s="1">
        <v>110</v>
      </c>
    </row>
    <row r="25" spans="1:8" ht="14.25">
      <c r="A25" s="1" t="s">
        <v>48</v>
      </c>
      <c r="B25" s="1" t="s">
        <v>49</v>
      </c>
      <c r="C25" s="1">
        <v>803</v>
      </c>
      <c r="D25" s="1">
        <v>431</v>
      </c>
      <c r="E25" s="1">
        <v>2070</v>
      </c>
      <c r="F25" s="1">
        <f t="shared" si="0"/>
        <v>3304</v>
      </c>
      <c r="G25" s="1">
        <f t="shared" si="1"/>
        <v>110.13333333333334</v>
      </c>
      <c r="H25" s="1">
        <v>110</v>
      </c>
    </row>
    <row r="26" spans="1:8" ht="14.25">
      <c r="A26" s="1" t="s">
        <v>50</v>
      </c>
      <c r="B26" s="1" t="s">
        <v>51</v>
      </c>
      <c r="C26" s="1">
        <v>803</v>
      </c>
      <c r="D26" s="1">
        <v>402</v>
      </c>
      <c r="E26" s="1">
        <v>2070</v>
      </c>
      <c r="F26" s="1">
        <f t="shared" si="0"/>
        <v>3275</v>
      </c>
      <c r="G26" s="1">
        <f t="shared" si="1"/>
        <v>109.16666666666667</v>
      </c>
      <c r="H26" s="1">
        <v>109</v>
      </c>
    </row>
    <row r="27" spans="1:8" ht="14.25">
      <c r="A27" s="1" t="s">
        <v>52</v>
      </c>
      <c r="B27" s="1" t="s">
        <v>53</v>
      </c>
      <c r="C27" s="1">
        <v>748</v>
      </c>
      <c r="D27" s="1">
        <v>402</v>
      </c>
      <c r="E27" s="1">
        <v>2020</v>
      </c>
      <c r="F27" s="1">
        <f t="shared" si="0"/>
        <v>3170</v>
      </c>
      <c r="G27" s="1">
        <f t="shared" si="1"/>
        <v>105.66666666666667</v>
      </c>
      <c r="H27" s="1">
        <v>105</v>
      </c>
    </row>
    <row r="28" spans="1:8" ht="14.25">
      <c r="A28" s="1" t="s">
        <v>54</v>
      </c>
      <c r="B28" s="1" t="s">
        <v>55</v>
      </c>
      <c r="C28" s="1">
        <v>540</v>
      </c>
      <c r="D28" s="1">
        <v>282</v>
      </c>
      <c r="E28" s="1">
        <v>1600</v>
      </c>
      <c r="F28" s="1">
        <f t="shared" si="0"/>
        <v>2422</v>
      </c>
      <c r="G28" s="1">
        <f t="shared" si="1"/>
        <v>80.73333333333333</v>
      </c>
      <c r="H28" s="1">
        <v>80</v>
      </c>
    </row>
    <row r="29" spans="1:8" ht="14.25">
      <c r="A29" s="1" t="s">
        <v>56</v>
      </c>
      <c r="B29" s="1" t="s">
        <v>57</v>
      </c>
      <c r="C29" s="1">
        <v>803</v>
      </c>
      <c r="D29" s="1">
        <v>349</v>
      </c>
      <c r="E29" s="1">
        <v>2070</v>
      </c>
      <c r="F29" s="1">
        <f t="shared" si="0"/>
        <v>3222</v>
      </c>
      <c r="G29" s="1">
        <f t="shared" si="1"/>
        <v>107.4</v>
      </c>
      <c r="H29" s="1">
        <v>107</v>
      </c>
    </row>
    <row r="30" spans="1:8" ht="14.25">
      <c r="A30" s="1" t="s">
        <v>58</v>
      </c>
      <c r="B30" s="1" t="s">
        <v>59</v>
      </c>
      <c r="C30" s="1">
        <v>748</v>
      </c>
      <c r="D30" s="1">
        <v>349</v>
      </c>
      <c r="E30" s="1">
        <v>2020</v>
      </c>
      <c r="F30" s="1">
        <f t="shared" si="0"/>
        <v>3117</v>
      </c>
      <c r="G30" s="1">
        <f t="shared" si="1"/>
        <v>103.9</v>
      </c>
      <c r="H30" s="1">
        <v>103</v>
      </c>
    </row>
    <row r="31" spans="1:8" ht="14.25">
      <c r="A31" s="1" t="s">
        <v>60</v>
      </c>
      <c r="B31" s="1" t="s">
        <v>61</v>
      </c>
      <c r="C31" s="1">
        <v>858</v>
      </c>
      <c r="D31" s="1">
        <v>956</v>
      </c>
      <c r="E31" s="1">
        <v>2770</v>
      </c>
      <c r="F31" s="1">
        <f t="shared" si="0"/>
        <v>4584</v>
      </c>
      <c r="G31" s="1">
        <f t="shared" si="1"/>
        <v>152.8</v>
      </c>
      <c r="H31" s="1">
        <v>152</v>
      </c>
    </row>
    <row r="32" spans="1:8" ht="14.25">
      <c r="A32" s="1" t="s">
        <v>62</v>
      </c>
      <c r="B32" s="1" t="s">
        <v>63</v>
      </c>
      <c r="C32" s="1">
        <v>803</v>
      </c>
      <c r="D32" s="1">
        <v>708</v>
      </c>
      <c r="E32" s="1">
        <v>2590</v>
      </c>
      <c r="F32" s="1">
        <f t="shared" si="0"/>
        <v>4101</v>
      </c>
      <c r="G32" s="1">
        <f t="shared" si="1"/>
        <v>136.7</v>
      </c>
      <c r="H32" s="1">
        <v>136</v>
      </c>
    </row>
    <row r="33" spans="1:8" ht="14.25">
      <c r="A33" s="1" t="s">
        <v>64</v>
      </c>
      <c r="B33" s="1" t="s">
        <v>65</v>
      </c>
      <c r="C33" s="1">
        <v>748</v>
      </c>
      <c r="D33" s="1">
        <v>301</v>
      </c>
      <c r="E33" s="1">
        <v>2020</v>
      </c>
      <c r="F33" s="1">
        <f t="shared" si="0"/>
        <v>3069</v>
      </c>
      <c r="G33" s="1">
        <f t="shared" si="1"/>
        <v>102.3</v>
      </c>
      <c r="H33" s="1">
        <v>102</v>
      </c>
    </row>
    <row r="34" spans="1:8" ht="14.25">
      <c r="A34" s="1" t="s">
        <v>66</v>
      </c>
      <c r="B34" s="1" t="s">
        <v>67</v>
      </c>
      <c r="C34" s="1">
        <v>748</v>
      </c>
      <c r="D34" s="1">
        <v>301</v>
      </c>
      <c r="E34" s="1">
        <v>2020</v>
      </c>
      <c r="F34" s="1">
        <f t="shared" si="0"/>
        <v>3069</v>
      </c>
      <c r="G34" s="1">
        <f t="shared" si="1"/>
        <v>102.3</v>
      </c>
      <c r="H34" s="1">
        <v>102</v>
      </c>
    </row>
    <row r="35" spans="1:8" ht="14.25">
      <c r="A35" s="1" t="s">
        <v>68</v>
      </c>
      <c r="B35" s="1" t="s">
        <v>69</v>
      </c>
      <c r="C35" s="1">
        <v>803</v>
      </c>
      <c r="D35" s="1">
        <v>741</v>
      </c>
      <c r="E35" s="1">
        <v>2590</v>
      </c>
      <c r="F35" s="1">
        <f t="shared" si="0"/>
        <v>4134</v>
      </c>
      <c r="G35" s="1">
        <f t="shared" si="1"/>
        <v>137.8</v>
      </c>
      <c r="H35" s="1">
        <v>137</v>
      </c>
    </row>
    <row r="36" spans="1:8" ht="14.25">
      <c r="A36" s="1" t="s">
        <v>70</v>
      </c>
      <c r="B36" s="1" t="s">
        <v>71</v>
      </c>
      <c r="C36" s="1">
        <v>803</v>
      </c>
      <c r="D36" s="1">
        <v>675</v>
      </c>
      <c r="E36" s="1">
        <v>2330</v>
      </c>
      <c r="F36" s="1">
        <f t="shared" si="0"/>
        <v>3808</v>
      </c>
      <c r="G36" s="1">
        <f t="shared" si="1"/>
        <v>126.93333333333334</v>
      </c>
      <c r="H36" s="1">
        <v>126</v>
      </c>
    </row>
    <row r="37" spans="1:8" ht="14.25">
      <c r="A37" s="1" t="s">
        <v>72</v>
      </c>
      <c r="B37" s="1" t="s">
        <v>73</v>
      </c>
      <c r="C37" s="1">
        <v>682</v>
      </c>
      <c r="D37" s="1">
        <v>257</v>
      </c>
      <c r="E37" s="1">
        <v>1690</v>
      </c>
      <c r="F37" s="1">
        <f t="shared" si="0"/>
        <v>2629</v>
      </c>
      <c r="G37" s="1">
        <f t="shared" si="1"/>
        <v>87.63333333333334</v>
      </c>
      <c r="H37" s="1">
        <v>87</v>
      </c>
    </row>
    <row r="38" spans="1:8" ht="14.25">
      <c r="A38" s="1" t="s">
        <v>74</v>
      </c>
      <c r="B38" s="1" t="s">
        <v>75</v>
      </c>
      <c r="C38" s="1">
        <v>858</v>
      </c>
      <c r="D38" s="1">
        <v>642</v>
      </c>
      <c r="E38" s="1">
        <v>2380</v>
      </c>
      <c r="F38" s="1">
        <f t="shared" si="0"/>
        <v>3880</v>
      </c>
      <c r="G38" s="1">
        <f t="shared" si="1"/>
        <v>129.33333333333334</v>
      </c>
      <c r="H38" s="1">
        <v>129</v>
      </c>
    </row>
    <row r="39" spans="1:8" ht="14.25">
      <c r="A39" s="1" t="s">
        <v>76</v>
      </c>
      <c r="B39" s="1" t="s">
        <v>77</v>
      </c>
      <c r="C39" s="1">
        <v>545</v>
      </c>
      <c r="D39" s="1">
        <v>504</v>
      </c>
      <c r="E39" s="1">
        <v>1805</v>
      </c>
      <c r="F39" s="1">
        <f t="shared" si="0"/>
        <v>2854</v>
      </c>
      <c r="G39" s="1">
        <f t="shared" si="1"/>
        <v>95.13333333333334</v>
      </c>
      <c r="H39" s="1">
        <v>95</v>
      </c>
    </row>
    <row r="40" spans="1:8" ht="14.25">
      <c r="A40" s="1" t="s">
        <v>78</v>
      </c>
      <c r="B40" s="1" t="s">
        <v>79</v>
      </c>
      <c r="C40" s="1">
        <v>748</v>
      </c>
      <c r="D40" s="1">
        <v>459</v>
      </c>
      <c r="E40" s="1">
        <v>2150</v>
      </c>
      <c r="F40" s="1">
        <f t="shared" si="0"/>
        <v>3357</v>
      </c>
      <c r="G40" s="1">
        <f t="shared" si="1"/>
        <v>111.9</v>
      </c>
      <c r="H40" s="1">
        <v>111</v>
      </c>
    </row>
    <row r="41" spans="1:8" ht="14.25">
      <c r="A41" s="1" t="s">
        <v>80</v>
      </c>
      <c r="B41" s="1" t="s">
        <v>81</v>
      </c>
      <c r="C41" s="1">
        <v>1298</v>
      </c>
      <c r="D41" s="1">
        <v>1270</v>
      </c>
      <c r="E41" s="1">
        <v>3090</v>
      </c>
      <c r="F41" s="1">
        <f t="shared" si="0"/>
        <v>5658</v>
      </c>
      <c r="G41" s="1">
        <f t="shared" si="1"/>
        <v>188.6</v>
      </c>
      <c r="H41" s="1">
        <v>188</v>
      </c>
    </row>
    <row r="42" spans="1:8" ht="14.25">
      <c r="A42" s="1" t="s">
        <v>82</v>
      </c>
      <c r="B42" s="1" t="s">
        <v>83</v>
      </c>
      <c r="C42" s="1">
        <v>803</v>
      </c>
      <c r="D42" s="1">
        <v>431</v>
      </c>
      <c r="E42" s="1">
        <v>2200</v>
      </c>
      <c r="F42" s="1">
        <f t="shared" si="0"/>
        <v>3434</v>
      </c>
      <c r="G42" s="1">
        <f t="shared" si="1"/>
        <v>114.46666666666667</v>
      </c>
      <c r="H42" s="1">
        <v>114</v>
      </c>
    </row>
    <row r="43" spans="1:8" ht="14.25">
      <c r="A43" s="1" t="s">
        <v>84</v>
      </c>
      <c r="B43" s="1" t="s">
        <v>85</v>
      </c>
      <c r="C43" s="1">
        <v>682</v>
      </c>
      <c r="D43" s="1">
        <v>237</v>
      </c>
      <c r="E43" s="1">
        <v>1690</v>
      </c>
      <c r="F43" s="1">
        <f t="shared" si="0"/>
        <v>2609</v>
      </c>
      <c r="G43" s="1">
        <f t="shared" si="1"/>
        <v>86.96666666666667</v>
      </c>
      <c r="H43" s="1">
        <v>86</v>
      </c>
    </row>
    <row r="44" spans="1:8" ht="14.25">
      <c r="A44" s="1" t="s">
        <v>86</v>
      </c>
      <c r="B44" s="1" t="s">
        <v>87</v>
      </c>
      <c r="C44" s="1">
        <v>748</v>
      </c>
      <c r="D44" s="1">
        <v>325</v>
      </c>
      <c r="E44" s="1">
        <v>1890</v>
      </c>
      <c r="F44" s="1">
        <f t="shared" si="0"/>
        <v>2963</v>
      </c>
      <c r="G44" s="1">
        <f t="shared" si="1"/>
        <v>98.76666666666667</v>
      </c>
      <c r="H44" s="1">
        <v>98</v>
      </c>
    </row>
    <row r="45" spans="1:8" ht="14.25">
      <c r="A45" s="1" t="s">
        <v>88</v>
      </c>
      <c r="B45" s="1" t="s">
        <v>89</v>
      </c>
      <c r="C45" s="1">
        <v>803</v>
      </c>
      <c r="D45" s="1">
        <v>611</v>
      </c>
      <c r="E45" s="1">
        <v>2330</v>
      </c>
      <c r="F45" s="1">
        <f t="shared" si="0"/>
        <v>3744</v>
      </c>
      <c r="G45" s="1">
        <f t="shared" si="1"/>
        <v>124.8</v>
      </c>
      <c r="H45" s="1">
        <v>124</v>
      </c>
    </row>
    <row r="46" spans="1:8" ht="14.25">
      <c r="A46" s="1" t="s">
        <v>90</v>
      </c>
      <c r="B46" s="1" t="s">
        <v>91</v>
      </c>
      <c r="C46" s="1">
        <v>649</v>
      </c>
      <c r="D46" s="1">
        <v>217</v>
      </c>
      <c r="E46" s="1">
        <v>1650</v>
      </c>
      <c r="F46" s="1">
        <f t="shared" si="0"/>
        <v>2516</v>
      </c>
      <c r="G46" s="1">
        <f t="shared" si="1"/>
        <v>83.86666666666666</v>
      </c>
      <c r="H46" s="1">
        <v>83</v>
      </c>
    </row>
    <row r="47" spans="1:8" ht="14.25">
      <c r="A47" s="1" t="s">
        <v>92</v>
      </c>
      <c r="B47" s="1" t="s">
        <v>93</v>
      </c>
      <c r="C47" s="1">
        <v>1023</v>
      </c>
      <c r="D47" s="1">
        <v>741</v>
      </c>
      <c r="E47" s="1">
        <v>2710</v>
      </c>
      <c r="F47" s="1">
        <f t="shared" si="0"/>
        <v>4474</v>
      </c>
      <c r="G47" s="1">
        <f t="shared" si="1"/>
        <v>149.13333333333333</v>
      </c>
      <c r="H47" s="1">
        <v>149</v>
      </c>
    </row>
    <row r="48" spans="1:8" ht="14.25">
      <c r="A48" s="1" t="s">
        <v>94</v>
      </c>
      <c r="B48" s="1" t="s">
        <v>95</v>
      </c>
      <c r="C48" s="1">
        <v>649</v>
      </c>
      <c r="D48" s="1">
        <v>200</v>
      </c>
      <c r="E48" s="1">
        <v>1520</v>
      </c>
      <c r="F48" s="1">
        <f t="shared" si="0"/>
        <v>2369</v>
      </c>
      <c r="G48" s="1">
        <f t="shared" si="1"/>
        <v>78.96666666666667</v>
      </c>
      <c r="H48" s="1">
        <v>78</v>
      </c>
    </row>
    <row r="49" spans="1:8" ht="14.25">
      <c r="A49" s="1" t="s">
        <v>96</v>
      </c>
      <c r="B49" s="1" t="s">
        <v>97</v>
      </c>
      <c r="C49" s="1">
        <v>649</v>
      </c>
      <c r="D49" s="1">
        <v>200</v>
      </c>
      <c r="E49" s="1">
        <v>1520</v>
      </c>
      <c r="F49" s="1">
        <f t="shared" si="0"/>
        <v>2369</v>
      </c>
      <c r="G49" s="1">
        <f t="shared" si="1"/>
        <v>78.96666666666667</v>
      </c>
      <c r="H49" s="1">
        <v>78</v>
      </c>
    </row>
    <row r="50" spans="1:8" ht="14.25">
      <c r="A50" s="1" t="s">
        <v>98</v>
      </c>
      <c r="B50" s="1" t="s">
        <v>99</v>
      </c>
      <c r="C50" s="1">
        <v>649</v>
      </c>
      <c r="D50" s="1">
        <v>167</v>
      </c>
      <c r="E50" s="1">
        <v>1520</v>
      </c>
      <c r="F50" s="1">
        <f t="shared" si="0"/>
        <v>2336</v>
      </c>
      <c r="G50" s="1">
        <f t="shared" si="1"/>
        <v>77.86666666666666</v>
      </c>
      <c r="H50" s="1">
        <v>77</v>
      </c>
    </row>
    <row r="51" spans="1:8" ht="14.25">
      <c r="A51" s="1" t="s">
        <v>100</v>
      </c>
      <c r="B51" s="1" t="s">
        <v>101</v>
      </c>
      <c r="C51" s="1">
        <v>1023</v>
      </c>
      <c r="D51" s="1">
        <v>642</v>
      </c>
      <c r="E51" s="1">
        <v>2710</v>
      </c>
      <c r="F51" s="1">
        <f t="shared" si="0"/>
        <v>4375</v>
      </c>
      <c r="G51" s="1">
        <f t="shared" si="1"/>
        <v>145.83333333333334</v>
      </c>
      <c r="H51" s="1">
        <v>145</v>
      </c>
    </row>
    <row r="52" spans="1:8" ht="14.25">
      <c r="A52" s="1" t="s">
        <v>102</v>
      </c>
      <c r="B52" s="1" t="s">
        <v>103</v>
      </c>
      <c r="C52" s="1">
        <v>649</v>
      </c>
      <c r="D52" s="1">
        <v>167</v>
      </c>
      <c r="E52" s="1">
        <v>1520</v>
      </c>
      <c r="F52" s="1">
        <f t="shared" si="0"/>
        <v>2336</v>
      </c>
      <c r="G52" s="1">
        <f t="shared" si="1"/>
        <v>77.86666666666666</v>
      </c>
      <c r="H52" s="1">
        <v>77</v>
      </c>
    </row>
    <row r="53" spans="1:8" ht="14.25">
      <c r="A53" s="1" t="s">
        <v>104</v>
      </c>
      <c r="B53" s="1" t="s">
        <v>105</v>
      </c>
      <c r="C53" s="1">
        <v>649</v>
      </c>
      <c r="D53" s="1">
        <v>167</v>
      </c>
      <c r="E53" s="1">
        <v>1520</v>
      </c>
      <c r="F53" s="1">
        <f t="shared" si="0"/>
        <v>2336</v>
      </c>
      <c r="G53" s="1">
        <f t="shared" si="1"/>
        <v>77.86666666666666</v>
      </c>
      <c r="H53" s="1">
        <v>77</v>
      </c>
    </row>
    <row r="54" spans="1:8" ht="14.25">
      <c r="A54" s="1" t="s">
        <v>106</v>
      </c>
      <c r="B54" s="1" t="s">
        <v>107</v>
      </c>
      <c r="C54" s="1">
        <v>649</v>
      </c>
      <c r="D54" s="1">
        <v>167</v>
      </c>
      <c r="E54" s="1">
        <v>1520</v>
      </c>
      <c r="F54" s="1">
        <f t="shared" si="0"/>
        <v>2336</v>
      </c>
      <c r="G54" s="1">
        <f t="shared" si="1"/>
        <v>77.86666666666666</v>
      </c>
      <c r="H54" s="1">
        <v>77</v>
      </c>
    </row>
    <row r="55" spans="1:8" ht="14.25">
      <c r="A55" s="1" t="s">
        <v>108</v>
      </c>
      <c r="B55" s="1" t="s">
        <v>109</v>
      </c>
      <c r="C55" s="1">
        <v>685</v>
      </c>
      <c r="D55" s="1">
        <v>0</v>
      </c>
      <c r="E55" s="1">
        <v>828</v>
      </c>
      <c r="F55" s="1">
        <f t="shared" si="0"/>
        <v>1513</v>
      </c>
      <c r="G55" s="1">
        <f t="shared" si="1"/>
        <v>50.43333333333333</v>
      </c>
      <c r="H55" s="1">
        <v>50</v>
      </c>
    </row>
    <row r="56" spans="1:8" ht="14.25">
      <c r="A56" s="1" t="s">
        <v>110</v>
      </c>
      <c r="B56" s="1" t="s">
        <v>111</v>
      </c>
      <c r="C56" s="1">
        <v>685</v>
      </c>
      <c r="D56" s="1">
        <v>0</v>
      </c>
      <c r="E56" s="1">
        <v>828</v>
      </c>
      <c r="F56" s="1">
        <f t="shared" si="0"/>
        <v>1513</v>
      </c>
      <c r="G56" s="1">
        <f t="shared" si="1"/>
        <v>50.43333333333333</v>
      </c>
      <c r="H56" s="1">
        <v>50</v>
      </c>
    </row>
    <row r="57" spans="1:8" ht="14.25">
      <c r="A57" s="1" t="s">
        <v>112</v>
      </c>
      <c r="B57" s="1" t="s">
        <v>113</v>
      </c>
      <c r="C57" s="1">
        <v>858</v>
      </c>
      <c r="D57" s="1">
        <v>741</v>
      </c>
      <c r="E57" s="1">
        <v>2510</v>
      </c>
      <c r="F57" s="1">
        <f t="shared" si="0"/>
        <v>4109</v>
      </c>
      <c r="G57" s="1">
        <f t="shared" si="1"/>
        <v>136.96666666666667</v>
      </c>
      <c r="H57" s="1">
        <v>136</v>
      </c>
    </row>
    <row r="58" spans="1:8" ht="14.25">
      <c r="A58" s="1" t="s">
        <v>114</v>
      </c>
      <c r="B58" s="1" t="s">
        <v>115</v>
      </c>
      <c r="C58" s="1">
        <v>1023</v>
      </c>
      <c r="D58" s="1">
        <v>519</v>
      </c>
      <c r="E58" s="1">
        <v>2450</v>
      </c>
      <c r="F58" s="1">
        <f t="shared" si="0"/>
        <v>3992</v>
      </c>
      <c r="G58" s="1">
        <f t="shared" si="1"/>
        <v>133.06666666666666</v>
      </c>
      <c r="H58" s="1">
        <v>133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22">
      <selection activeCell="G39" sqref="G39"/>
    </sheetView>
  </sheetViews>
  <sheetFormatPr defaultColWidth="9.00390625" defaultRowHeight="14.25"/>
  <cols>
    <col min="1" max="1" width="6.625" style="0" customWidth="1"/>
    <col min="3" max="3" width="11.25390625" style="0" customWidth="1"/>
    <col min="4" max="4" width="10.25390625" style="0" customWidth="1"/>
    <col min="5" max="5" width="4.875" style="0" customWidth="1"/>
    <col min="6" max="6" width="7.375" style="0" customWidth="1"/>
    <col min="8" max="8" width="11.375" style="0" customWidth="1"/>
    <col min="9" max="9" width="10.75390625" style="0" customWidth="1"/>
  </cols>
  <sheetData>
    <row r="1" spans="1:9" ht="22.5">
      <c r="A1" s="21" t="s">
        <v>129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14.25">
      <c r="A2" s="2" t="s">
        <v>0</v>
      </c>
      <c r="B2" s="2" t="s">
        <v>1</v>
      </c>
      <c r="C2" s="2" t="s">
        <v>123</v>
      </c>
      <c r="D2" s="2" t="s">
        <v>124</v>
      </c>
      <c r="E2" s="3"/>
      <c r="F2" s="2" t="s">
        <v>0</v>
      </c>
      <c r="G2" s="2" t="s">
        <v>1</v>
      </c>
      <c r="H2" s="2" t="s">
        <v>123</v>
      </c>
      <c r="I2" s="2" t="s">
        <v>124</v>
      </c>
    </row>
    <row r="3" spans="1:9" ht="18.75">
      <c r="A3" s="5">
        <f>ROW()-2</f>
        <v>1</v>
      </c>
      <c r="B3" s="6" t="s">
        <v>3</v>
      </c>
      <c r="C3" s="5">
        <v>142</v>
      </c>
      <c r="D3" s="5"/>
      <c r="E3" s="7"/>
      <c r="F3" s="8">
        <f>ROW()+28</f>
        <v>31</v>
      </c>
      <c r="G3" s="9" t="s">
        <v>63</v>
      </c>
      <c r="H3" s="5">
        <v>136</v>
      </c>
      <c r="I3" s="10"/>
    </row>
    <row r="4" spans="1:9" ht="18.75">
      <c r="A4" s="5">
        <f>ROW()-2</f>
        <v>2</v>
      </c>
      <c r="B4" s="9" t="s">
        <v>5</v>
      </c>
      <c r="C4" s="5">
        <v>164</v>
      </c>
      <c r="D4" s="6"/>
      <c r="E4" s="7"/>
      <c r="F4" s="8">
        <f aca="true" t="shared" si="0" ref="F4:F32">ROW()+28</f>
        <v>32</v>
      </c>
      <c r="G4" s="9" t="s">
        <v>65</v>
      </c>
      <c r="H4" s="5">
        <v>102</v>
      </c>
      <c r="I4" s="10"/>
    </row>
    <row r="5" spans="1:9" ht="18.75">
      <c r="A5" s="5">
        <f aca="true" t="shared" si="1" ref="A5:A32">ROW()-2</f>
        <v>3</v>
      </c>
      <c r="B5" s="9" t="s">
        <v>7</v>
      </c>
      <c r="C5" s="5">
        <v>141</v>
      </c>
      <c r="D5" s="6"/>
      <c r="E5" s="7"/>
      <c r="F5" s="8">
        <f t="shared" si="0"/>
        <v>33</v>
      </c>
      <c r="G5" s="9" t="s">
        <v>67</v>
      </c>
      <c r="H5" s="5">
        <v>102</v>
      </c>
      <c r="I5" s="6"/>
    </row>
    <row r="6" spans="1:9" ht="19.5">
      <c r="A6" s="5">
        <f t="shared" si="1"/>
        <v>4</v>
      </c>
      <c r="B6" s="9" t="s">
        <v>9</v>
      </c>
      <c r="C6" s="5">
        <v>90</v>
      </c>
      <c r="D6" s="11"/>
      <c r="E6" s="7"/>
      <c r="F6" s="8">
        <f t="shared" si="0"/>
        <v>34</v>
      </c>
      <c r="G6" s="9" t="s">
        <v>69</v>
      </c>
      <c r="H6" s="5">
        <v>137</v>
      </c>
      <c r="I6" s="6"/>
    </row>
    <row r="7" spans="1:9" ht="18.75">
      <c r="A7" s="5">
        <f t="shared" si="1"/>
        <v>5</v>
      </c>
      <c r="B7" s="9" t="s">
        <v>11</v>
      </c>
      <c r="C7" s="5">
        <v>102</v>
      </c>
      <c r="D7" s="6"/>
      <c r="E7" s="7"/>
      <c r="F7" s="8">
        <f t="shared" si="0"/>
        <v>35</v>
      </c>
      <c r="G7" s="9" t="s">
        <v>71</v>
      </c>
      <c r="H7" s="5">
        <v>126</v>
      </c>
      <c r="I7" s="6"/>
    </row>
    <row r="8" spans="1:9" ht="18.75">
      <c r="A8" s="5">
        <f t="shared" si="1"/>
        <v>6</v>
      </c>
      <c r="B8" s="9" t="s">
        <v>13</v>
      </c>
      <c r="C8" s="5">
        <v>120</v>
      </c>
      <c r="D8" s="6"/>
      <c r="E8" s="7"/>
      <c r="F8" s="8">
        <f t="shared" si="0"/>
        <v>36</v>
      </c>
      <c r="G8" s="9" t="s">
        <v>73</v>
      </c>
      <c r="H8" s="5">
        <v>87</v>
      </c>
      <c r="I8" s="6"/>
    </row>
    <row r="9" spans="1:9" ht="18.75">
      <c r="A9" s="5">
        <f t="shared" si="1"/>
        <v>7</v>
      </c>
      <c r="B9" s="12" t="s">
        <v>15</v>
      </c>
      <c r="C9" s="5">
        <v>119</v>
      </c>
      <c r="D9" s="6"/>
      <c r="E9" s="7"/>
      <c r="F9" s="8">
        <f t="shared" si="0"/>
        <v>37</v>
      </c>
      <c r="G9" s="9" t="s">
        <v>75</v>
      </c>
      <c r="H9" s="5">
        <v>129</v>
      </c>
      <c r="I9" s="6"/>
    </row>
    <row r="10" spans="1:9" ht="18.75">
      <c r="A10" s="5">
        <f t="shared" si="1"/>
        <v>8</v>
      </c>
      <c r="B10" s="9" t="s">
        <v>17</v>
      </c>
      <c r="C10" s="5">
        <v>133</v>
      </c>
      <c r="D10" s="6"/>
      <c r="E10" s="7"/>
      <c r="F10" s="8">
        <f t="shared" si="0"/>
        <v>38</v>
      </c>
      <c r="G10" s="9" t="s">
        <v>77</v>
      </c>
      <c r="H10" s="5">
        <v>95</v>
      </c>
      <c r="I10" s="6"/>
    </row>
    <row r="11" spans="1:9" ht="18.75">
      <c r="A11" s="5">
        <f t="shared" si="1"/>
        <v>9</v>
      </c>
      <c r="B11" s="9" t="s">
        <v>19</v>
      </c>
      <c r="C11" s="5">
        <v>129</v>
      </c>
      <c r="D11" s="6"/>
      <c r="E11" s="7"/>
      <c r="F11" s="8">
        <f t="shared" si="0"/>
        <v>39</v>
      </c>
      <c r="G11" s="9" t="s">
        <v>79</v>
      </c>
      <c r="H11" s="5">
        <v>111</v>
      </c>
      <c r="I11" s="6"/>
    </row>
    <row r="12" spans="1:9" ht="18.75">
      <c r="A12" s="5">
        <f t="shared" si="1"/>
        <v>10</v>
      </c>
      <c r="B12" s="9" t="s">
        <v>21</v>
      </c>
      <c r="C12" s="5">
        <v>116</v>
      </c>
      <c r="D12" s="6"/>
      <c r="E12" s="7"/>
      <c r="F12" s="8">
        <f t="shared" si="0"/>
        <v>40</v>
      </c>
      <c r="G12" s="12" t="s">
        <v>81</v>
      </c>
      <c r="H12" s="5">
        <v>188</v>
      </c>
      <c r="I12" s="6"/>
    </row>
    <row r="13" spans="1:9" ht="18.75">
      <c r="A13" s="5">
        <f t="shared" si="1"/>
        <v>11</v>
      </c>
      <c r="B13" s="9" t="s">
        <v>23</v>
      </c>
      <c r="C13" s="5">
        <v>139</v>
      </c>
      <c r="D13" s="6"/>
      <c r="E13" s="7"/>
      <c r="F13" s="8">
        <f t="shared" si="0"/>
        <v>41</v>
      </c>
      <c r="G13" s="9" t="s">
        <v>83</v>
      </c>
      <c r="H13" s="5">
        <v>114</v>
      </c>
      <c r="I13" s="6"/>
    </row>
    <row r="14" spans="1:9" ht="18.75">
      <c r="A14" s="5">
        <f t="shared" si="1"/>
        <v>12</v>
      </c>
      <c r="B14" s="12" t="s">
        <v>25</v>
      </c>
      <c r="C14" s="5">
        <v>148</v>
      </c>
      <c r="D14" s="6"/>
      <c r="E14" s="7"/>
      <c r="F14" s="8">
        <f t="shared" si="0"/>
        <v>42</v>
      </c>
      <c r="G14" s="12" t="s">
        <v>85</v>
      </c>
      <c r="H14" s="5">
        <v>86</v>
      </c>
      <c r="I14" s="6"/>
    </row>
    <row r="15" spans="1:9" ht="18.75">
      <c r="A15" s="5">
        <f t="shared" si="1"/>
        <v>13</v>
      </c>
      <c r="B15" s="9" t="s">
        <v>27</v>
      </c>
      <c r="C15" s="5">
        <v>142</v>
      </c>
      <c r="D15" s="6"/>
      <c r="E15" s="7"/>
      <c r="F15" s="8">
        <f t="shared" si="0"/>
        <v>43</v>
      </c>
      <c r="G15" s="12" t="s">
        <v>87</v>
      </c>
      <c r="H15" s="5">
        <v>98</v>
      </c>
      <c r="I15" s="6"/>
    </row>
    <row r="16" spans="1:9" ht="18.75">
      <c r="A16" s="5">
        <f t="shared" si="1"/>
        <v>14</v>
      </c>
      <c r="B16" s="9" t="s">
        <v>29</v>
      </c>
      <c r="C16" s="5">
        <v>145</v>
      </c>
      <c r="D16" s="6"/>
      <c r="E16" s="7"/>
      <c r="F16" s="8">
        <f t="shared" si="0"/>
        <v>44</v>
      </c>
      <c r="G16" s="12" t="s">
        <v>89</v>
      </c>
      <c r="H16" s="5">
        <v>124</v>
      </c>
      <c r="I16" s="13"/>
    </row>
    <row r="17" spans="1:9" ht="18.75">
      <c r="A17" s="5">
        <f t="shared" si="1"/>
        <v>15</v>
      </c>
      <c r="B17" s="9" t="s">
        <v>31</v>
      </c>
      <c r="C17" s="5">
        <v>122</v>
      </c>
      <c r="D17" s="6"/>
      <c r="E17" s="7"/>
      <c r="F17" s="8">
        <f t="shared" si="0"/>
        <v>45</v>
      </c>
      <c r="G17" s="12" t="s">
        <v>91</v>
      </c>
      <c r="H17" s="5">
        <v>83</v>
      </c>
      <c r="I17" s="6"/>
    </row>
    <row r="18" spans="1:9" ht="18.75">
      <c r="A18" s="5">
        <f t="shared" si="1"/>
        <v>16</v>
      </c>
      <c r="B18" s="9" t="s">
        <v>33</v>
      </c>
      <c r="C18" s="5">
        <v>122</v>
      </c>
      <c r="D18" s="6"/>
      <c r="E18" s="7"/>
      <c r="F18" s="8">
        <f t="shared" si="0"/>
        <v>46</v>
      </c>
      <c r="G18" s="12" t="s">
        <v>93</v>
      </c>
      <c r="H18" s="5">
        <v>149</v>
      </c>
      <c r="I18" s="6"/>
    </row>
    <row r="19" spans="1:9" ht="19.5">
      <c r="A19" s="5">
        <f t="shared" si="1"/>
        <v>17</v>
      </c>
      <c r="B19" s="9" t="s">
        <v>35</v>
      </c>
      <c r="C19" s="5">
        <v>111</v>
      </c>
      <c r="D19" s="11"/>
      <c r="E19" s="14"/>
      <c r="F19" s="8">
        <f t="shared" si="0"/>
        <v>47</v>
      </c>
      <c r="G19" s="12" t="s">
        <v>95</v>
      </c>
      <c r="H19" s="5">
        <v>78</v>
      </c>
      <c r="I19" s="6"/>
    </row>
    <row r="20" spans="1:9" ht="18.75">
      <c r="A20" s="5">
        <f t="shared" si="1"/>
        <v>18</v>
      </c>
      <c r="B20" s="9" t="s">
        <v>37</v>
      </c>
      <c r="C20" s="5">
        <v>110</v>
      </c>
      <c r="D20" s="6"/>
      <c r="E20" s="14"/>
      <c r="F20" s="8">
        <f t="shared" si="0"/>
        <v>48</v>
      </c>
      <c r="G20" s="12" t="s">
        <v>97</v>
      </c>
      <c r="H20" s="5">
        <v>78</v>
      </c>
      <c r="I20" s="6"/>
    </row>
    <row r="21" spans="1:9" ht="18.75">
      <c r="A21" s="5">
        <f t="shared" si="1"/>
        <v>19</v>
      </c>
      <c r="B21" s="9" t="s">
        <v>39</v>
      </c>
      <c r="C21" s="5">
        <v>80</v>
      </c>
      <c r="D21" s="6"/>
      <c r="E21" s="7"/>
      <c r="F21" s="8">
        <f t="shared" si="0"/>
        <v>49</v>
      </c>
      <c r="G21" s="12" t="s">
        <v>99</v>
      </c>
      <c r="H21" s="5">
        <v>77</v>
      </c>
      <c r="I21" s="6"/>
    </row>
    <row r="22" spans="1:9" ht="18.75">
      <c r="A22" s="5">
        <f t="shared" si="1"/>
        <v>20</v>
      </c>
      <c r="B22" s="12" t="s">
        <v>41</v>
      </c>
      <c r="C22" s="5">
        <v>162</v>
      </c>
      <c r="D22" s="6"/>
      <c r="E22" s="7"/>
      <c r="F22" s="8">
        <f t="shared" si="0"/>
        <v>50</v>
      </c>
      <c r="G22" s="12" t="s">
        <v>101</v>
      </c>
      <c r="H22" s="5">
        <v>145</v>
      </c>
      <c r="I22" s="6"/>
    </row>
    <row r="23" spans="1:9" ht="18.75">
      <c r="A23" s="5">
        <f t="shared" si="1"/>
        <v>21</v>
      </c>
      <c r="B23" s="9" t="s">
        <v>43</v>
      </c>
      <c r="C23" s="5">
        <v>114</v>
      </c>
      <c r="D23" s="6"/>
      <c r="E23" s="7"/>
      <c r="F23" s="8">
        <f t="shared" si="0"/>
        <v>51</v>
      </c>
      <c r="G23" s="12" t="s">
        <v>103</v>
      </c>
      <c r="H23" s="5">
        <v>77</v>
      </c>
      <c r="I23" s="6"/>
    </row>
    <row r="24" spans="1:9" ht="18.75">
      <c r="A24" s="5">
        <f t="shared" si="1"/>
        <v>22</v>
      </c>
      <c r="B24" s="9" t="s">
        <v>45</v>
      </c>
      <c r="C24" s="5">
        <v>103</v>
      </c>
      <c r="D24" s="6"/>
      <c r="E24" s="7"/>
      <c r="F24" s="8">
        <f t="shared" si="0"/>
        <v>52</v>
      </c>
      <c r="G24" s="12" t="s">
        <v>105</v>
      </c>
      <c r="H24" s="5">
        <v>77</v>
      </c>
      <c r="I24" s="6"/>
    </row>
    <row r="25" spans="1:9" ht="18.75">
      <c r="A25" s="5">
        <f t="shared" si="1"/>
        <v>23</v>
      </c>
      <c r="B25" s="9" t="s">
        <v>47</v>
      </c>
      <c r="C25" s="5">
        <v>110</v>
      </c>
      <c r="D25" s="6"/>
      <c r="E25" s="7"/>
      <c r="F25" s="8">
        <f t="shared" si="0"/>
        <v>53</v>
      </c>
      <c r="G25" s="12" t="s">
        <v>107</v>
      </c>
      <c r="H25" s="5">
        <v>77</v>
      </c>
      <c r="I25" s="6"/>
    </row>
    <row r="26" spans="1:9" ht="18.75">
      <c r="A26" s="5">
        <f t="shared" si="1"/>
        <v>24</v>
      </c>
      <c r="B26" s="9" t="s">
        <v>49</v>
      </c>
      <c r="C26" s="5">
        <v>110</v>
      </c>
      <c r="D26" s="6"/>
      <c r="E26" s="7"/>
      <c r="F26" s="8">
        <f t="shared" si="0"/>
        <v>54</v>
      </c>
      <c r="G26" s="12" t="s">
        <v>130</v>
      </c>
      <c r="H26" s="5">
        <v>50</v>
      </c>
      <c r="I26" s="6"/>
    </row>
    <row r="27" spans="1:9" ht="18.75">
      <c r="A27" s="5">
        <f t="shared" si="1"/>
        <v>25</v>
      </c>
      <c r="B27" s="9" t="s">
        <v>51</v>
      </c>
      <c r="C27" s="5">
        <v>109</v>
      </c>
      <c r="D27" s="6"/>
      <c r="E27" s="7"/>
      <c r="F27" s="8">
        <f t="shared" si="0"/>
        <v>55</v>
      </c>
      <c r="G27" s="9" t="s">
        <v>131</v>
      </c>
      <c r="H27" s="5">
        <v>50</v>
      </c>
      <c r="I27" s="6"/>
    </row>
    <row r="28" spans="1:9" ht="18.75">
      <c r="A28" s="5">
        <f t="shared" si="1"/>
        <v>26</v>
      </c>
      <c r="B28" s="9" t="s">
        <v>53</v>
      </c>
      <c r="C28" s="5">
        <v>105</v>
      </c>
      <c r="D28" s="6"/>
      <c r="E28" s="7"/>
      <c r="F28" s="8">
        <f t="shared" si="0"/>
        <v>56</v>
      </c>
      <c r="G28" s="9" t="s">
        <v>132</v>
      </c>
      <c r="H28" s="5">
        <v>136</v>
      </c>
      <c r="I28" s="6"/>
    </row>
    <row r="29" spans="1:9" ht="18.75">
      <c r="A29" s="5">
        <f t="shared" si="1"/>
        <v>27</v>
      </c>
      <c r="B29" s="9" t="s">
        <v>55</v>
      </c>
      <c r="C29" s="5">
        <v>80</v>
      </c>
      <c r="D29" s="6"/>
      <c r="E29" s="7"/>
      <c r="F29" s="8">
        <f t="shared" si="0"/>
        <v>57</v>
      </c>
      <c r="G29" s="9" t="s">
        <v>133</v>
      </c>
      <c r="H29" s="5">
        <v>133</v>
      </c>
      <c r="I29" s="6"/>
    </row>
    <row r="30" spans="1:9" ht="18.75">
      <c r="A30" s="5">
        <f t="shared" si="1"/>
        <v>28</v>
      </c>
      <c r="B30" s="9" t="s">
        <v>57</v>
      </c>
      <c r="C30" s="5">
        <v>107</v>
      </c>
      <c r="D30" s="6"/>
      <c r="E30" s="7"/>
      <c r="F30" s="8">
        <f t="shared" si="0"/>
        <v>58</v>
      </c>
      <c r="G30" s="9"/>
      <c r="H30" s="5"/>
      <c r="I30" s="6"/>
    </row>
    <row r="31" spans="1:9" ht="18.75">
      <c r="A31" s="5">
        <f t="shared" si="1"/>
        <v>29</v>
      </c>
      <c r="B31" s="9" t="s">
        <v>59</v>
      </c>
      <c r="C31" s="5">
        <v>103</v>
      </c>
      <c r="D31" s="6"/>
      <c r="E31" s="7"/>
      <c r="F31" s="8">
        <f t="shared" si="0"/>
        <v>59</v>
      </c>
      <c r="G31" s="9"/>
      <c r="H31" s="6"/>
      <c r="I31" s="6"/>
    </row>
    <row r="32" spans="1:9" ht="18.75">
      <c r="A32" s="5">
        <f t="shared" si="1"/>
        <v>30</v>
      </c>
      <c r="B32" s="9" t="s">
        <v>61</v>
      </c>
      <c r="C32" s="5">
        <v>152</v>
      </c>
      <c r="D32" s="15"/>
      <c r="E32" s="7"/>
      <c r="F32" s="8">
        <f t="shared" si="0"/>
        <v>60</v>
      </c>
      <c r="G32" s="12"/>
      <c r="H32" s="5"/>
      <c r="I32" s="6"/>
    </row>
    <row r="33" spans="1:9" ht="18.75">
      <c r="A33" s="6" t="s">
        <v>125</v>
      </c>
      <c r="B33" s="13"/>
      <c r="C33" s="5">
        <f>SUM(C3:C32)</f>
        <v>3630</v>
      </c>
      <c r="D33" s="6"/>
      <c r="E33" s="16"/>
      <c r="F33" s="6" t="s">
        <v>125</v>
      </c>
      <c r="G33" s="13"/>
      <c r="H33" s="6">
        <f>SUM(H3:H32)</f>
        <v>2845</v>
      </c>
      <c r="I33" s="13"/>
    </row>
    <row r="34" spans="1:9" ht="18.75">
      <c r="A34" s="17"/>
      <c r="B34" s="13"/>
      <c r="C34" s="5"/>
      <c r="D34" s="17"/>
      <c r="E34" s="7"/>
      <c r="F34" s="6" t="s">
        <v>119</v>
      </c>
      <c r="G34" s="13"/>
      <c r="H34" s="6">
        <f>C33+H33</f>
        <v>6475</v>
      </c>
      <c r="I34" s="6"/>
    </row>
    <row r="35" spans="2:9" ht="18.75">
      <c r="B35" s="7" t="s">
        <v>126</v>
      </c>
      <c r="C35" s="18"/>
      <c r="D35" s="18"/>
      <c r="E35" s="7"/>
      <c r="F35" s="7" t="s">
        <v>134</v>
      </c>
      <c r="G35" s="16"/>
      <c r="H35" s="7"/>
      <c r="I35" s="7"/>
    </row>
    <row r="36" spans="2:9" ht="18.75">
      <c r="B36" s="18" t="s">
        <v>127</v>
      </c>
      <c r="C36" s="16"/>
      <c r="D36" s="16"/>
      <c r="G36" s="18" t="s">
        <v>128</v>
      </c>
      <c r="H36" s="7"/>
      <c r="I36" s="7"/>
    </row>
    <row r="37" spans="1:9" ht="18.75">
      <c r="A37" s="18"/>
      <c r="B37" s="19"/>
      <c r="C37" s="16"/>
      <c r="D37" s="16"/>
      <c r="E37" s="7"/>
      <c r="F37" s="7"/>
      <c r="G37" s="7"/>
      <c r="H37" s="7"/>
      <c r="I37" s="7"/>
    </row>
    <row r="38" spans="1:9" ht="18.75">
      <c r="A38" s="20"/>
      <c r="C38" s="19"/>
      <c r="D38" s="19"/>
      <c r="E38" s="20"/>
      <c r="F38" s="19"/>
      <c r="H38" s="19"/>
      <c r="I38" s="19"/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2011-12-22T04:27:13Z</cp:lastPrinted>
  <dcterms:created xsi:type="dcterms:W3CDTF">2011-12-22T03:02:15Z</dcterms:created>
  <dcterms:modified xsi:type="dcterms:W3CDTF">2011-12-22T04:28:44Z</dcterms:modified>
  <cp:category/>
  <cp:version/>
  <cp:contentType/>
  <cp:contentStatus/>
</cp:coreProperties>
</file>